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18675" windowHeight="7650" activeTab="0"/>
  </bookViews>
  <sheets>
    <sheet name="考察名单  (上网)" sheetId="1" r:id="rId1"/>
  </sheets>
  <definedNames>
    <definedName name="_xlnm._FilterDatabase" localSheetId="0" hidden="1">'考察名单  (上网)'!$A$3:$M$60</definedName>
    <definedName name="ks_info" localSheetId="0">'考察名单  (上网)'!$B$3:$I$10</definedName>
    <definedName name="_xlnm.Print_Area" localSheetId="0">'考察名单  (上网)'!$A$1:$P$60</definedName>
    <definedName name="_xlnm.Print_Titles" localSheetId="0">'考察名单  (上网)'!$3:$3</definedName>
  </definedNames>
  <calcPr fullCalcOnLoad="1"/>
</workbook>
</file>

<file path=xl/sharedStrings.xml><?xml version="1.0" encoding="utf-8"?>
<sst xmlns="http://schemas.openxmlformats.org/spreadsheetml/2006/main" count="224" uniqueCount="188">
  <si>
    <t>准考证号</t>
  </si>
  <si>
    <t>90</t>
  </si>
  <si>
    <t>95</t>
  </si>
  <si>
    <t>86.5</t>
  </si>
  <si>
    <t>101</t>
  </si>
  <si>
    <t>98</t>
  </si>
  <si>
    <t>91</t>
  </si>
  <si>
    <t>88.5</t>
  </si>
  <si>
    <t>104</t>
  </si>
  <si>
    <t>89.5</t>
  </si>
  <si>
    <t>98.5</t>
  </si>
  <si>
    <t>96.5</t>
  </si>
  <si>
    <t>91.5</t>
  </si>
  <si>
    <t>87</t>
  </si>
  <si>
    <t>106.5</t>
  </si>
  <si>
    <t>99</t>
  </si>
  <si>
    <t>105</t>
  </si>
  <si>
    <t>87.5</t>
  </si>
  <si>
    <t>100.5</t>
  </si>
  <si>
    <t>103</t>
  </si>
  <si>
    <t>95.5</t>
  </si>
  <si>
    <t>实际
选聘数</t>
  </si>
  <si>
    <t>姓名</t>
  </si>
  <si>
    <t>笔试成绩</t>
  </si>
  <si>
    <t>抽签号</t>
  </si>
  <si>
    <t>面试成绩</t>
  </si>
  <si>
    <t>合成成绩</t>
  </si>
  <si>
    <t>江苏省泰州市2016年选聘大学生村官考察对象人选名册</t>
  </si>
  <si>
    <t>入围考察人数</t>
  </si>
  <si>
    <t>核减
计划数</t>
  </si>
  <si>
    <t>靖江市
（男）</t>
  </si>
  <si>
    <t>张杰</t>
  </si>
  <si>
    <t>奚周伟</t>
  </si>
  <si>
    <t>范阳</t>
  </si>
  <si>
    <t>徐锴楷</t>
  </si>
  <si>
    <t>陈思燚</t>
  </si>
  <si>
    <t>鞠飞兵</t>
  </si>
  <si>
    <t>101120807902</t>
  </si>
  <si>
    <t>101120808103</t>
  </si>
  <si>
    <t>101010103906</t>
  </si>
  <si>
    <t>101120808118</t>
  </si>
  <si>
    <t>101120808004</t>
  </si>
  <si>
    <t>101010104106</t>
  </si>
  <si>
    <t>计划
选聘人数</t>
  </si>
  <si>
    <t>报考
职位</t>
  </si>
  <si>
    <t>笔试
成绩</t>
  </si>
  <si>
    <t>面试
成绩</t>
  </si>
  <si>
    <t>综合
成绩</t>
  </si>
  <si>
    <t>93.5</t>
  </si>
  <si>
    <t>79.5</t>
  </si>
  <si>
    <t>83.5</t>
  </si>
  <si>
    <t>81</t>
  </si>
  <si>
    <t>袁磊</t>
  </si>
  <si>
    <t>封臻</t>
  </si>
  <si>
    <t>朱晨浩</t>
  </si>
  <si>
    <t>吕啸伟</t>
  </si>
  <si>
    <t>秦文</t>
  </si>
  <si>
    <t>101120807929</t>
  </si>
  <si>
    <t>101120808125</t>
  </si>
  <si>
    <t>101120808106</t>
  </si>
  <si>
    <t>101120808120</t>
  </si>
  <si>
    <t>101120808022</t>
  </si>
  <si>
    <t>89</t>
  </si>
  <si>
    <t>82.5</t>
  </si>
  <si>
    <t>77</t>
  </si>
  <si>
    <t>周思洵</t>
  </si>
  <si>
    <t>方妍</t>
  </si>
  <si>
    <t>刘铃霞</t>
  </si>
  <si>
    <t>101010103427</t>
  </si>
  <si>
    <t>101120808113</t>
  </si>
  <si>
    <t>101010104020</t>
  </si>
  <si>
    <t>84</t>
  </si>
  <si>
    <t>靖江市
（女）</t>
  </si>
  <si>
    <t>资格复核合格人数</t>
  </si>
  <si>
    <t>泰兴市
（男）</t>
  </si>
  <si>
    <t>李春梅</t>
  </si>
  <si>
    <t>汪乐乐</t>
  </si>
  <si>
    <t>凌惠</t>
  </si>
  <si>
    <t>于晶</t>
  </si>
  <si>
    <t>叶晨芯</t>
  </si>
  <si>
    <t>101040700214</t>
  </si>
  <si>
    <t>101120808126</t>
  </si>
  <si>
    <t>101050109528</t>
  </si>
  <si>
    <t>101120807920</t>
  </si>
  <si>
    <t>101010103301</t>
  </si>
  <si>
    <t>86</t>
  </si>
  <si>
    <t>吴汉中</t>
  </si>
  <si>
    <t>龚海宇</t>
  </si>
  <si>
    <t>邵志伟</t>
  </si>
  <si>
    <t>郁明辉</t>
  </si>
  <si>
    <t>王凯</t>
  </si>
  <si>
    <t>吴振华</t>
  </si>
  <si>
    <t>林强生</t>
  </si>
  <si>
    <t>101010103923</t>
  </si>
  <si>
    <t>101031804008</t>
  </si>
  <si>
    <t>101120808213</t>
  </si>
  <si>
    <t>101100100707</t>
  </si>
  <si>
    <t>101010104301</t>
  </si>
  <si>
    <t>101120807911</t>
  </si>
  <si>
    <t>101020807701</t>
  </si>
  <si>
    <t>79</t>
  </si>
  <si>
    <t>85</t>
  </si>
  <si>
    <t>83</t>
  </si>
  <si>
    <t>81.5</t>
  </si>
  <si>
    <t>80</t>
  </si>
  <si>
    <t>76.5</t>
  </si>
  <si>
    <t>78</t>
  </si>
  <si>
    <t>兴化市
（男）</t>
  </si>
  <si>
    <t>吴祥燕</t>
  </si>
  <si>
    <t>汪琳</t>
  </si>
  <si>
    <t>熊阳妍</t>
  </si>
  <si>
    <t>唐玉莹</t>
  </si>
  <si>
    <t>孙子恒</t>
  </si>
  <si>
    <t>顾旋</t>
  </si>
  <si>
    <t>101120808109</t>
  </si>
  <si>
    <t>101130229112</t>
  </si>
  <si>
    <t>101010103401</t>
  </si>
  <si>
    <t>101010103515</t>
  </si>
  <si>
    <t>101120808027</t>
  </si>
  <si>
    <t>101120808212</t>
  </si>
  <si>
    <t>兴化市
（女）</t>
  </si>
  <si>
    <t>泰兴市
（女）</t>
  </si>
  <si>
    <t>蒋李</t>
  </si>
  <si>
    <t>翟诗雨</t>
  </si>
  <si>
    <t>张俊</t>
  </si>
  <si>
    <t>叶沐熔</t>
  </si>
  <si>
    <t>徐昊</t>
  </si>
  <si>
    <t>101100100709</t>
  </si>
  <si>
    <t>101120808205</t>
  </si>
  <si>
    <t>101120808130</t>
  </si>
  <si>
    <t>101120808026</t>
  </si>
  <si>
    <t>101120808204</t>
  </si>
  <si>
    <t>78.5</t>
  </si>
  <si>
    <t>82</t>
  </si>
  <si>
    <t>缪晖</t>
  </si>
  <si>
    <t>陈孝林</t>
  </si>
  <si>
    <t>李进</t>
  </si>
  <si>
    <t>李品</t>
  </si>
  <si>
    <t>杜海祥</t>
  </si>
  <si>
    <t>101120808215</t>
  </si>
  <si>
    <t>101120807928</t>
  </si>
  <si>
    <t>101120808210</t>
  </si>
  <si>
    <t>101010104404</t>
  </si>
  <si>
    <t>101120808216</t>
  </si>
  <si>
    <t>88</t>
  </si>
  <si>
    <t>85.5</t>
  </si>
  <si>
    <t>84.5</t>
  </si>
  <si>
    <t>医药
高新区
（男）</t>
  </si>
  <si>
    <t>医药
高新区
（女）</t>
  </si>
  <si>
    <t>华蓉</t>
  </si>
  <si>
    <t>陈秋瑶</t>
  </si>
  <si>
    <t>陈洁</t>
  </si>
  <si>
    <t>101120807927</t>
  </si>
  <si>
    <t>101120808202</t>
  </si>
  <si>
    <t>101120808110</t>
  </si>
  <si>
    <t>姜堰区
（男）</t>
  </si>
  <si>
    <t>问雅月</t>
  </si>
  <si>
    <t>陈昕</t>
  </si>
  <si>
    <t>高敏</t>
  </si>
  <si>
    <t>101120807910</t>
  </si>
  <si>
    <t>101120808028</t>
  </si>
  <si>
    <t>101120808122</t>
  </si>
  <si>
    <t>海陵区
（女）</t>
  </si>
  <si>
    <t>高港区
（女）</t>
  </si>
  <si>
    <t>陈茜</t>
  </si>
  <si>
    <t>王霭玥</t>
  </si>
  <si>
    <t>裴佳雯</t>
  </si>
  <si>
    <t>101120807914</t>
  </si>
  <si>
    <t>101080403530</t>
  </si>
  <si>
    <t>101120808002</t>
  </si>
  <si>
    <t>92</t>
  </si>
  <si>
    <t>姜堰区
（女）</t>
  </si>
  <si>
    <t>海陵区
（男）</t>
  </si>
  <si>
    <t>郑立伦</t>
  </si>
  <si>
    <t>陆星宇</t>
  </si>
  <si>
    <t>周翔</t>
  </si>
  <si>
    <t>101120808217</t>
  </si>
  <si>
    <t>101040700103</t>
  </si>
  <si>
    <t>101120808019</t>
  </si>
  <si>
    <t>77.5</t>
  </si>
  <si>
    <t>孙玥涵</t>
  </si>
  <si>
    <t>沙倩</t>
  </si>
  <si>
    <t>刘卫萍</t>
  </si>
  <si>
    <t>101120808005</t>
  </si>
  <si>
    <t>101120808015</t>
  </si>
  <si>
    <t>101120808011</t>
  </si>
  <si>
    <t>94.5</t>
  </si>
  <si>
    <t>兴化市
（男）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</si>
</sst>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20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5" fillId="3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9" fillId="22" borderId="0" applyNumberFormat="0" applyBorder="0" applyAlignment="0" applyProtection="0"/>
    <xf numFmtId="0" fontId="20" fillId="21" borderId="8" applyNumberFormat="0" applyAlignment="0" applyProtection="0"/>
    <xf numFmtId="0" fontId="21" fillId="9" borderId="5" applyNumberFormat="0" applyAlignment="0" applyProtection="0"/>
    <xf numFmtId="0" fontId="22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center" vertical="center" shrinkToFit="1"/>
    </xf>
    <xf numFmtId="0" fontId="24" fillId="10" borderId="10" xfId="0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46">
      <selection activeCell="V3" sqref="V3"/>
    </sheetView>
  </sheetViews>
  <sheetFormatPr defaultColWidth="9.140625" defaultRowHeight="12"/>
  <cols>
    <col min="1" max="1" width="10.7109375" style="7" customWidth="1"/>
    <col min="2" max="6" width="6.7109375" style="8" customWidth="1"/>
    <col min="7" max="7" width="10.140625" style="8" customWidth="1"/>
    <col min="8" max="8" width="15.7109375" style="1" customWidth="1"/>
    <col min="9" max="9" width="13.57421875" style="1" hidden="1" customWidth="1"/>
    <col min="10" max="10" width="9.140625" style="1" hidden="1" customWidth="1"/>
    <col min="11" max="11" width="3.8515625" style="1" hidden="1" customWidth="1"/>
    <col min="12" max="12" width="15.140625" style="1" hidden="1" customWidth="1"/>
    <col min="13" max="13" width="14.7109375" style="9" hidden="1" customWidth="1"/>
    <col min="14" max="16" width="8.7109375" style="9" customWidth="1"/>
    <col min="17" max="16384" width="9.140625" style="1" customWidth="1"/>
  </cols>
  <sheetData>
    <row r="1" ht="24.75" customHeight="1">
      <c r="A1" s="13"/>
    </row>
    <row r="2" spans="1:16" ht="49.5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75" customHeight="1">
      <c r="A3" s="3" t="s">
        <v>44</v>
      </c>
      <c r="B3" s="3" t="s">
        <v>43</v>
      </c>
      <c r="C3" s="3" t="s">
        <v>73</v>
      </c>
      <c r="D3" s="3" t="s">
        <v>29</v>
      </c>
      <c r="E3" s="3" t="s">
        <v>21</v>
      </c>
      <c r="F3" s="3" t="s">
        <v>28</v>
      </c>
      <c r="G3" s="2" t="s">
        <v>22</v>
      </c>
      <c r="H3" s="2" t="s">
        <v>0</v>
      </c>
      <c r="I3" s="2" t="s">
        <v>23</v>
      </c>
      <c r="J3" s="2"/>
      <c r="K3" s="2" t="s">
        <v>24</v>
      </c>
      <c r="L3" s="2" t="s">
        <v>25</v>
      </c>
      <c r="M3" s="4" t="s">
        <v>26</v>
      </c>
      <c r="N3" s="11" t="s">
        <v>45</v>
      </c>
      <c r="O3" s="11" t="s">
        <v>46</v>
      </c>
      <c r="P3" s="11" t="s">
        <v>47</v>
      </c>
    </row>
    <row r="4" spans="1:16" ht="23.25" customHeight="1">
      <c r="A4" s="15" t="s">
        <v>30</v>
      </c>
      <c r="B4" s="14">
        <v>4</v>
      </c>
      <c r="C4" s="14">
        <v>6</v>
      </c>
      <c r="D4" s="14">
        <v>1</v>
      </c>
      <c r="E4" s="14">
        <v>3</v>
      </c>
      <c r="F4" s="14">
        <v>6</v>
      </c>
      <c r="G4" s="5" t="s">
        <v>31</v>
      </c>
      <c r="H4" s="10" t="s">
        <v>37</v>
      </c>
      <c r="I4" s="5" t="s">
        <v>1</v>
      </c>
      <c r="J4" s="5">
        <v>283</v>
      </c>
      <c r="K4" s="5">
        <v>5</v>
      </c>
      <c r="L4" s="5">
        <v>80.6</v>
      </c>
      <c r="M4" s="6">
        <f>I4/1.5*0.4+L4*0.6</f>
        <v>72.35999999999999</v>
      </c>
      <c r="N4" s="10" t="s">
        <v>48</v>
      </c>
      <c r="O4" s="10">
        <v>82.8</v>
      </c>
      <c r="P4" s="12">
        <v>145.13333333333333</v>
      </c>
    </row>
    <row r="5" spans="1:16" ht="23.25" customHeight="1">
      <c r="A5" s="14"/>
      <c r="B5" s="14"/>
      <c r="C5" s="14"/>
      <c r="D5" s="14"/>
      <c r="E5" s="14"/>
      <c r="F5" s="14"/>
      <c r="G5" s="5" t="s">
        <v>32</v>
      </c>
      <c r="H5" s="10" t="s">
        <v>38</v>
      </c>
      <c r="I5" s="5"/>
      <c r="J5" s="5"/>
      <c r="K5" s="5"/>
      <c r="L5" s="5"/>
      <c r="M5" s="6"/>
      <c r="N5" s="10" t="s">
        <v>49</v>
      </c>
      <c r="O5" s="10">
        <v>81.8</v>
      </c>
      <c r="P5" s="12">
        <v>134.8</v>
      </c>
    </row>
    <row r="6" spans="1:16" ht="23.25" customHeight="1">
      <c r="A6" s="14"/>
      <c r="B6" s="14"/>
      <c r="C6" s="14"/>
      <c r="D6" s="14"/>
      <c r="E6" s="14"/>
      <c r="F6" s="14"/>
      <c r="G6" s="5" t="s">
        <v>33</v>
      </c>
      <c r="H6" s="10" t="s">
        <v>39</v>
      </c>
      <c r="I6" s="5"/>
      <c r="J6" s="5"/>
      <c r="K6" s="5"/>
      <c r="L6" s="5"/>
      <c r="M6" s="6"/>
      <c r="N6" s="10" t="s">
        <v>50</v>
      </c>
      <c r="O6" s="10">
        <v>79</v>
      </c>
      <c r="P6" s="12">
        <v>134.66666666666666</v>
      </c>
    </row>
    <row r="7" spans="1:16" ht="23.25" customHeight="1">
      <c r="A7" s="14"/>
      <c r="B7" s="14"/>
      <c r="C7" s="14"/>
      <c r="D7" s="14"/>
      <c r="E7" s="14"/>
      <c r="F7" s="14"/>
      <c r="G7" s="5" t="s">
        <v>34</v>
      </c>
      <c r="H7" s="10" t="s">
        <v>40</v>
      </c>
      <c r="I7" s="5"/>
      <c r="J7" s="5"/>
      <c r="K7" s="5"/>
      <c r="L7" s="5"/>
      <c r="M7" s="6"/>
      <c r="N7" s="10" t="s">
        <v>3</v>
      </c>
      <c r="O7" s="10">
        <v>73</v>
      </c>
      <c r="P7" s="12">
        <v>130.66666666666666</v>
      </c>
    </row>
    <row r="8" spans="1:16" ht="23.25" customHeight="1">
      <c r="A8" s="14"/>
      <c r="B8" s="14"/>
      <c r="C8" s="14"/>
      <c r="D8" s="14"/>
      <c r="E8" s="14"/>
      <c r="F8" s="14"/>
      <c r="G8" s="5" t="s">
        <v>35</v>
      </c>
      <c r="H8" s="10" t="s">
        <v>41</v>
      </c>
      <c r="I8" s="5" t="s">
        <v>2</v>
      </c>
      <c r="J8" s="5">
        <v>280</v>
      </c>
      <c r="K8" s="5">
        <v>1</v>
      </c>
      <c r="L8" s="5">
        <v>75.4</v>
      </c>
      <c r="M8" s="6">
        <f>I8/1.5*0.4+L8*0.6</f>
        <v>70.57333333333334</v>
      </c>
      <c r="N8" s="10" t="s">
        <v>50</v>
      </c>
      <c r="O8" s="10">
        <v>67.4</v>
      </c>
      <c r="P8" s="12">
        <v>123.06666666666666</v>
      </c>
    </row>
    <row r="9" spans="1:16" ht="23.25" customHeight="1">
      <c r="A9" s="14"/>
      <c r="B9" s="14"/>
      <c r="C9" s="14"/>
      <c r="D9" s="14"/>
      <c r="E9" s="14"/>
      <c r="F9" s="14"/>
      <c r="G9" s="5" t="s">
        <v>36</v>
      </c>
      <c r="H9" s="10" t="s">
        <v>42</v>
      </c>
      <c r="I9" s="5" t="s">
        <v>3</v>
      </c>
      <c r="J9" s="5">
        <v>285</v>
      </c>
      <c r="K9" s="5">
        <v>3</v>
      </c>
      <c r="L9" s="5">
        <v>73.8</v>
      </c>
      <c r="M9" s="6">
        <f>I9/1.5*0.4+L9*0.6</f>
        <v>67.34666666666666</v>
      </c>
      <c r="N9" s="10" t="s">
        <v>51</v>
      </c>
      <c r="O9" s="10">
        <v>65.4</v>
      </c>
      <c r="P9" s="12">
        <v>119.4</v>
      </c>
    </row>
    <row r="10" spans="1:16" ht="23.25" customHeight="1">
      <c r="A10" s="15" t="s">
        <v>72</v>
      </c>
      <c r="B10" s="14">
        <v>1</v>
      </c>
      <c r="C10" s="14">
        <v>3</v>
      </c>
      <c r="D10" s="14"/>
      <c r="E10" s="14">
        <v>1</v>
      </c>
      <c r="F10" s="14">
        <v>3</v>
      </c>
      <c r="G10" s="5" t="s">
        <v>65</v>
      </c>
      <c r="H10" s="10" t="s">
        <v>68</v>
      </c>
      <c r="I10" s="5" t="s">
        <v>4</v>
      </c>
      <c r="J10" s="5">
        <v>292</v>
      </c>
      <c r="K10" s="5">
        <v>3</v>
      </c>
      <c r="L10" s="5">
        <v>79.6</v>
      </c>
      <c r="M10" s="6">
        <f>I10/1.5*0.4+L10*0.6</f>
        <v>74.69333333333333</v>
      </c>
      <c r="N10" s="10" t="s">
        <v>20</v>
      </c>
      <c r="O10" s="10">
        <v>83</v>
      </c>
      <c r="P10" s="12">
        <v>146.66666666666666</v>
      </c>
    </row>
    <row r="11" spans="1:16" ht="23.25" customHeight="1">
      <c r="A11" s="14"/>
      <c r="B11" s="14"/>
      <c r="C11" s="14"/>
      <c r="D11" s="14"/>
      <c r="E11" s="14"/>
      <c r="F11" s="14"/>
      <c r="G11" s="5" t="s">
        <v>66</v>
      </c>
      <c r="H11" s="10" t="s">
        <v>69</v>
      </c>
      <c r="I11" s="5"/>
      <c r="J11" s="5"/>
      <c r="K11" s="5"/>
      <c r="L11" s="5"/>
      <c r="M11" s="6"/>
      <c r="N11" s="10" t="s">
        <v>71</v>
      </c>
      <c r="O11" s="10">
        <v>76</v>
      </c>
      <c r="P11" s="12">
        <v>132</v>
      </c>
    </row>
    <row r="12" spans="1:16" ht="23.25" customHeight="1">
      <c r="A12" s="14"/>
      <c r="B12" s="14"/>
      <c r="C12" s="14"/>
      <c r="D12" s="14"/>
      <c r="E12" s="14"/>
      <c r="F12" s="14"/>
      <c r="G12" s="5" t="s">
        <v>67</v>
      </c>
      <c r="H12" s="10" t="s">
        <v>70</v>
      </c>
      <c r="I12" s="5"/>
      <c r="J12" s="5"/>
      <c r="K12" s="5"/>
      <c r="L12" s="5"/>
      <c r="M12" s="6"/>
      <c r="N12" s="10" t="s">
        <v>3</v>
      </c>
      <c r="O12" s="10">
        <v>73.2</v>
      </c>
      <c r="P12" s="12">
        <v>130.86666666666667</v>
      </c>
    </row>
    <row r="13" spans="1:16" ht="23.25" customHeight="1">
      <c r="A13" s="15" t="s">
        <v>74</v>
      </c>
      <c r="B13" s="14">
        <v>6</v>
      </c>
      <c r="C13" s="14">
        <v>5</v>
      </c>
      <c r="D13" s="14">
        <v>4</v>
      </c>
      <c r="E13" s="14">
        <v>2</v>
      </c>
      <c r="F13" s="14">
        <v>5</v>
      </c>
      <c r="G13" s="5" t="s">
        <v>52</v>
      </c>
      <c r="H13" s="10" t="s">
        <v>57</v>
      </c>
      <c r="I13" s="5" t="s">
        <v>8</v>
      </c>
      <c r="J13" s="5">
        <v>397</v>
      </c>
      <c r="K13" s="5">
        <v>5</v>
      </c>
      <c r="L13" s="5">
        <v>78.6</v>
      </c>
      <c r="M13" s="6">
        <f>I13/1.5*0.4+L13*0.6</f>
        <v>74.89333333333333</v>
      </c>
      <c r="N13" s="10" t="s">
        <v>62</v>
      </c>
      <c r="O13" s="10">
        <v>73</v>
      </c>
      <c r="P13" s="12">
        <v>132.33333333333334</v>
      </c>
    </row>
    <row r="14" spans="1:16" ht="23.25" customHeight="1">
      <c r="A14" s="14"/>
      <c r="B14" s="14"/>
      <c r="C14" s="14"/>
      <c r="D14" s="14"/>
      <c r="E14" s="14"/>
      <c r="F14" s="14"/>
      <c r="G14" s="5" t="s">
        <v>53</v>
      </c>
      <c r="H14" s="10" t="s">
        <v>58</v>
      </c>
      <c r="I14" s="5"/>
      <c r="J14" s="5"/>
      <c r="K14" s="5"/>
      <c r="L14" s="5"/>
      <c r="M14" s="6"/>
      <c r="N14" s="10" t="s">
        <v>63</v>
      </c>
      <c r="O14" s="10">
        <v>76.2</v>
      </c>
      <c r="P14" s="12">
        <v>131.2</v>
      </c>
    </row>
    <row r="15" spans="1:16" ht="23.25" customHeight="1">
      <c r="A15" s="14"/>
      <c r="B15" s="14"/>
      <c r="C15" s="14"/>
      <c r="D15" s="14"/>
      <c r="E15" s="14"/>
      <c r="F15" s="14"/>
      <c r="G15" s="5" t="s">
        <v>54</v>
      </c>
      <c r="H15" s="10" t="s">
        <v>59</v>
      </c>
      <c r="I15" s="5"/>
      <c r="J15" s="5"/>
      <c r="K15" s="5"/>
      <c r="L15" s="5"/>
      <c r="M15" s="6"/>
      <c r="N15" s="10" t="s">
        <v>3</v>
      </c>
      <c r="O15" s="10">
        <v>70.4</v>
      </c>
      <c r="P15" s="12">
        <v>128.06666666666666</v>
      </c>
    </row>
    <row r="16" spans="1:16" ht="23.25" customHeight="1">
      <c r="A16" s="14"/>
      <c r="B16" s="14"/>
      <c r="C16" s="14"/>
      <c r="D16" s="14"/>
      <c r="E16" s="14"/>
      <c r="F16" s="14"/>
      <c r="G16" s="5" t="s">
        <v>55</v>
      </c>
      <c r="H16" s="10" t="s">
        <v>60</v>
      </c>
      <c r="I16" s="5"/>
      <c r="J16" s="5"/>
      <c r="K16" s="5"/>
      <c r="L16" s="5"/>
      <c r="M16" s="6"/>
      <c r="N16" s="10" t="s">
        <v>49</v>
      </c>
      <c r="O16" s="10">
        <v>73.2</v>
      </c>
      <c r="P16" s="12">
        <v>126.2</v>
      </c>
    </row>
    <row r="17" spans="1:16" ht="23.25" customHeight="1">
      <c r="A17" s="14"/>
      <c r="B17" s="14"/>
      <c r="C17" s="14"/>
      <c r="D17" s="14"/>
      <c r="E17" s="14"/>
      <c r="F17" s="14"/>
      <c r="G17" s="5" t="s">
        <v>56</v>
      </c>
      <c r="H17" s="10" t="s">
        <v>61</v>
      </c>
      <c r="I17" s="5" t="s">
        <v>9</v>
      </c>
      <c r="J17" s="5">
        <v>399</v>
      </c>
      <c r="K17" s="5">
        <v>12</v>
      </c>
      <c r="L17" s="5">
        <v>77.4</v>
      </c>
      <c r="M17" s="6">
        <f>I17/1.5*0.4+L17*0.6</f>
        <v>70.30666666666667</v>
      </c>
      <c r="N17" s="10" t="s">
        <v>64</v>
      </c>
      <c r="O17" s="10">
        <v>73.6</v>
      </c>
      <c r="P17" s="12">
        <v>124.93333333333334</v>
      </c>
    </row>
    <row r="18" spans="1:16" ht="23.25" customHeight="1">
      <c r="A18" s="15" t="s">
        <v>121</v>
      </c>
      <c r="B18" s="14">
        <v>2</v>
      </c>
      <c r="C18" s="14">
        <v>6</v>
      </c>
      <c r="D18" s="14"/>
      <c r="E18" s="14">
        <v>2</v>
      </c>
      <c r="F18" s="14">
        <v>5</v>
      </c>
      <c r="G18" s="5" t="s">
        <v>75</v>
      </c>
      <c r="H18" s="10" t="s">
        <v>80</v>
      </c>
      <c r="I18" s="5" t="s">
        <v>5</v>
      </c>
      <c r="J18" s="5">
        <v>413</v>
      </c>
      <c r="K18" s="5">
        <v>10</v>
      </c>
      <c r="L18" s="5">
        <v>83.2</v>
      </c>
      <c r="M18" s="6">
        <f>I18/1.5*0.4+L18*0.6</f>
        <v>76.05333333333334</v>
      </c>
      <c r="N18" s="10" t="s">
        <v>7</v>
      </c>
      <c r="O18" s="10">
        <v>77.6</v>
      </c>
      <c r="P18" s="12">
        <v>136.6</v>
      </c>
    </row>
    <row r="19" spans="1:16" ht="23.25" customHeight="1">
      <c r="A19" s="14"/>
      <c r="B19" s="14"/>
      <c r="C19" s="14"/>
      <c r="D19" s="14"/>
      <c r="E19" s="14"/>
      <c r="F19" s="14"/>
      <c r="G19" s="5" t="s">
        <v>76</v>
      </c>
      <c r="H19" s="10" t="s">
        <v>81</v>
      </c>
      <c r="I19" s="5"/>
      <c r="J19" s="5"/>
      <c r="K19" s="5"/>
      <c r="L19" s="5"/>
      <c r="M19" s="6"/>
      <c r="N19" s="10" t="s">
        <v>17</v>
      </c>
      <c r="O19" s="10">
        <v>76.6</v>
      </c>
      <c r="P19" s="12">
        <v>134.93333333333334</v>
      </c>
    </row>
    <row r="20" spans="1:16" ht="23.25" customHeight="1">
      <c r="A20" s="14"/>
      <c r="B20" s="14"/>
      <c r="C20" s="14"/>
      <c r="D20" s="14"/>
      <c r="E20" s="14"/>
      <c r="F20" s="14"/>
      <c r="G20" s="5" t="s">
        <v>77</v>
      </c>
      <c r="H20" s="10" t="s">
        <v>82</v>
      </c>
      <c r="I20" s="5"/>
      <c r="J20" s="5"/>
      <c r="K20" s="5"/>
      <c r="L20" s="5"/>
      <c r="M20" s="6"/>
      <c r="N20" s="10" t="s">
        <v>85</v>
      </c>
      <c r="O20" s="10">
        <v>77.2</v>
      </c>
      <c r="P20" s="12">
        <v>134.53333333333333</v>
      </c>
    </row>
    <row r="21" spans="1:16" ht="23.25" customHeight="1">
      <c r="A21" s="14"/>
      <c r="B21" s="14"/>
      <c r="C21" s="14"/>
      <c r="D21" s="14"/>
      <c r="E21" s="14"/>
      <c r="F21" s="14"/>
      <c r="G21" s="5" t="s">
        <v>78</v>
      </c>
      <c r="H21" s="10" t="s">
        <v>83</v>
      </c>
      <c r="I21" s="5"/>
      <c r="J21" s="5"/>
      <c r="K21" s="5"/>
      <c r="L21" s="5"/>
      <c r="M21" s="6"/>
      <c r="N21" s="10" t="s">
        <v>3</v>
      </c>
      <c r="O21" s="10">
        <v>72.2</v>
      </c>
      <c r="P21" s="12">
        <v>129.86666666666667</v>
      </c>
    </row>
    <row r="22" spans="1:16" ht="23.25" customHeight="1">
      <c r="A22" s="14"/>
      <c r="B22" s="14"/>
      <c r="C22" s="14"/>
      <c r="D22" s="14"/>
      <c r="E22" s="14"/>
      <c r="F22" s="14"/>
      <c r="G22" s="5" t="s">
        <v>79</v>
      </c>
      <c r="H22" s="10" t="s">
        <v>84</v>
      </c>
      <c r="I22" s="5" t="s">
        <v>10</v>
      </c>
      <c r="J22" s="5">
        <v>412</v>
      </c>
      <c r="K22" s="5">
        <v>12</v>
      </c>
      <c r="L22" s="5">
        <v>82.4</v>
      </c>
      <c r="M22" s="6">
        <f>I22/1.5*0.4+L22*0.6</f>
        <v>75.70666666666668</v>
      </c>
      <c r="N22" s="10" t="s">
        <v>85</v>
      </c>
      <c r="O22" s="10">
        <v>71.2</v>
      </c>
      <c r="P22" s="12">
        <v>128.53333333333333</v>
      </c>
    </row>
    <row r="23" spans="1:16" ht="23.25" customHeight="1">
      <c r="A23" s="15" t="s">
        <v>107</v>
      </c>
      <c r="B23" s="14">
        <v>6</v>
      </c>
      <c r="C23" s="14">
        <v>7</v>
      </c>
      <c r="D23" s="14">
        <v>3</v>
      </c>
      <c r="E23" s="14">
        <v>3</v>
      </c>
      <c r="F23" s="14">
        <v>7</v>
      </c>
      <c r="G23" s="5" t="s">
        <v>86</v>
      </c>
      <c r="H23" s="10" t="s">
        <v>93</v>
      </c>
      <c r="I23" s="5" t="s">
        <v>12</v>
      </c>
      <c r="J23" s="5">
        <v>566</v>
      </c>
      <c r="K23" s="5">
        <v>10</v>
      </c>
      <c r="L23" s="5">
        <v>87.2</v>
      </c>
      <c r="M23" s="6">
        <f>I23/1.5*0.4+L23*0.6</f>
        <v>76.72</v>
      </c>
      <c r="N23" s="10" t="s">
        <v>100</v>
      </c>
      <c r="O23" s="10">
        <v>76.2</v>
      </c>
      <c r="P23" s="12">
        <v>128.86666666666667</v>
      </c>
    </row>
    <row r="24" spans="1:16" ht="23.25" customHeight="1">
      <c r="A24" s="15"/>
      <c r="B24" s="14"/>
      <c r="C24" s="14"/>
      <c r="D24" s="14"/>
      <c r="E24" s="14"/>
      <c r="F24" s="14"/>
      <c r="G24" s="5" t="s">
        <v>87</v>
      </c>
      <c r="H24" s="10" t="s">
        <v>94</v>
      </c>
      <c r="I24" s="5" t="s">
        <v>10</v>
      </c>
      <c r="J24" s="5">
        <v>561</v>
      </c>
      <c r="K24" s="5">
        <v>16</v>
      </c>
      <c r="L24" s="5">
        <v>83.6</v>
      </c>
      <c r="M24" s="6">
        <f>I24/1.5*0.4+L24*0.6</f>
        <v>76.42666666666666</v>
      </c>
      <c r="N24" s="10" t="s">
        <v>101</v>
      </c>
      <c r="O24" s="10">
        <v>71</v>
      </c>
      <c r="P24" s="12">
        <v>127.66666666666666</v>
      </c>
    </row>
    <row r="25" spans="1:16" ht="23.25" customHeight="1">
      <c r="A25" s="15"/>
      <c r="B25" s="14"/>
      <c r="C25" s="14"/>
      <c r="D25" s="14"/>
      <c r="E25" s="14"/>
      <c r="F25" s="14"/>
      <c r="G25" s="5" t="s">
        <v>88</v>
      </c>
      <c r="H25" s="10" t="s">
        <v>95</v>
      </c>
      <c r="I25" s="5"/>
      <c r="J25" s="5"/>
      <c r="K25" s="5"/>
      <c r="L25" s="5"/>
      <c r="M25" s="6"/>
      <c r="N25" s="10" t="s">
        <v>102</v>
      </c>
      <c r="O25" s="10">
        <v>72</v>
      </c>
      <c r="P25" s="12">
        <v>127.33333333333334</v>
      </c>
    </row>
    <row r="26" spans="1:16" ht="23.25" customHeight="1">
      <c r="A26" s="15" t="s">
        <v>187</v>
      </c>
      <c r="B26" s="14">
        <v>6</v>
      </c>
      <c r="C26" s="14">
        <v>7</v>
      </c>
      <c r="D26" s="14">
        <v>3</v>
      </c>
      <c r="E26" s="14">
        <v>3</v>
      </c>
      <c r="F26" s="14">
        <v>7</v>
      </c>
      <c r="G26" s="5" t="s">
        <v>89</v>
      </c>
      <c r="H26" s="10" t="s">
        <v>96</v>
      </c>
      <c r="I26" s="5"/>
      <c r="J26" s="5"/>
      <c r="K26" s="5"/>
      <c r="L26" s="5"/>
      <c r="M26" s="6"/>
      <c r="N26" s="10" t="s">
        <v>103</v>
      </c>
      <c r="O26" s="10">
        <v>70.9</v>
      </c>
      <c r="P26" s="12">
        <v>125.23333333333335</v>
      </c>
    </row>
    <row r="27" spans="1:16" ht="23.25" customHeight="1">
      <c r="A27" s="15"/>
      <c r="B27" s="14"/>
      <c r="C27" s="14"/>
      <c r="D27" s="14"/>
      <c r="E27" s="14"/>
      <c r="F27" s="14"/>
      <c r="G27" s="5" t="s">
        <v>90</v>
      </c>
      <c r="H27" s="10" t="s">
        <v>97</v>
      </c>
      <c r="I27" s="5"/>
      <c r="J27" s="5"/>
      <c r="K27" s="5"/>
      <c r="L27" s="5"/>
      <c r="M27" s="6"/>
      <c r="N27" s="10" t="s">
        <v>104</v>
      </c>
      <c r="O27" s="10">
        <v>70.8</v>
      </c>
      <c r="P27" s="12">
        <v>124.13333333333333</v>
      </c>
    </row>
    <row r="28" spans="1:16" ht="23.25" customHeight="1">
      <c r="A28" s="15"/>
      <c r="B28" s="14"/>
      <c r="C28" s="14"/>
      <c r="D28" s="14"/>
      <c r="E28" s="14"/>
      <c r="F28" s="14"/>
      <c r="G28" s="5" t="s">
        <v>91</v>
      </c>
      <c r="H28" s="10" t="s">
        <v>98</v>
      </c>
      <c r="I28" s="5"/>
      <c r="J28" s="5"/>
      <c r="K28" s="5"/>
      <c r="L28" s="5"/>
      <c r="M28" s="6"/>
      <c r="N28" s="10" t="s">
        <v>105</v>
      </c>
      <c r="O28" s="10">
        <v>72.8</v>
      </c>
      <c r="P28" s="12">
        <v>123.8</v>
      </c>
    </row>
    <row r="29" spans="1:16" ht="23.25" customHeight="1">
      <c r="A29" s="15"/>
      <c r="B29" s="14"/>
      <c r="C29" s="14"/>
      <c r="D29" s="14"/>
      <c r="E29" s="14"/>
      <c r="F29" s="14"/>
      <c r="G29" s="5" t="s">
        <v>92</v>
      </c>
      <c r="H29" s="10" t="s">
        <v>99</v>
      </c>
      <c r="I29" s="5" t="s">
        <v>13</v>
      </c>
      <c r="J29" s="5">
        <v>571</v>
      </c>
      <c r="K29" s="5">
        <v>12</v>
      </c>
      <c r="L29" s="5">
        <v>84.2</v>
      </c>
      <c r="M29" s="6">
        <f>I29/1.5*0.4+L29*0.6</f>
        <v>73.72</v>
      </c>
      <c r="N29" s="10" t="s">
        <v>106</v>
      </c>
      <c r="O29" s="10">
        <v>71.1</v>
      </c>
      <c r="P29" s="12">
        <v>123.1</v>
      </c>
    </row>
    <row r="30" spans="1:16" ht="23.25" customHeight="1">
      <c r="A30" s="15" t="s">
        <v>120</v>
      </c>
      <c r="B30" s="14">
        <v>2</v>
      </c>
      <c r="C30" s="14">
        <v>6</v>
      </c>
      <c r="D30" s="14"/>
      <c r="E30" s="14">
        <v>2</v>
      </c>
      <c r="F30" s="14">
        <v>6</v>
      </c>
      <c r="G30" s="5" t="s">
        <v>108</v>
      </c>
      <c r="H30" s="10" t="s">
        <v>114</v>
      </c>
      <c r="I30" s="5" t="s">
        <v>14</v>
      </c>
      <c r="J30" s="5">
        <v>585</v>
      </c>
      <c r="K30" s="5">
        <v>13</v>
      </c>
      <c r="L30" s="5">
        <v>83.8</v>
      </c>
      <c r="M30" s="6">
        <f>I30/1.5*0.4+L30*0.6</f>
        <v>78.67999999999999</v>
      </c>
      <c r="N30" s="10" t="s">
        <v>48</v>
      </c>
      <c r="O30" s="10">
        <v>79.9</v>
      </c>
      <c r="P30" s="12">
        <v>142.23333333333335</v>
      </c>
    </row>
    <row r="31" spans="1:16" ht="23.25" customHeight="1">
      <c r="A31" s="14"/>
      <c r="B31" s="14"/>
      <c r="C31" s="14"/>
      <c r="D31" s="14"/>
      <c r="E31" s="14"/>
      <c r="F31" s="14"/>
      <c r="G31" s="5" t="s">
        <v>109</v>
      </c>
      <c r="H31" s="10" t="s">
        <v>115</v>
      </c>
      <c r="I31" s="5"/>
      <c r="J31" s="5"/>
      <c r="K31" s="5"/>
      <c r="L31" s="5"/>
      <c r="M31" s="6"/>
      <c r="N31" s="10" t="s">
        <v>9</v>
      </c>
      <c r="O31" s="10">
        <v>81.6</v>
      </c>
      <c r="P31" s="12">
        <v>141.26666666666665</v>
      </c>
    </row>
    <row r="32" spans="1:16" ht="23.25" customHeight="1">
      <c r="A32" s="14"/>
      <c r="B32" s="14"/>
      <c r="C32" s="14"/>
      <c r="D32" s="14"/>
      <c r="E32" s="14"/>
      <c r="F32" s="14"/>
      <c r="G32" s="5" t="s">
        <v>110</v>
      </c>
      <c r="H32" s="10" t="s">
        <v>116</v>
      </c>
      <c r="I32" s="5"/>
      <c r="J32" s="5"/>
      <c r="K32" s="5"/>
      <c r="L32" s="5"/>
      <c r="M32" s="6"/>
      <c r="N32" s="10" t="s">
        <v>48</v>
      </c>
      <c r="O32" s="10">
        <v>78</v>
      </c>
      <c r="P32" s="12">
        <v>140.33333333333334</v>
      </c>
    </row>
    <row r="33" spans="1:16" ht="23.25" customHeight="1">
      <c r="A33" s="14"/>
      <c r="B33" s="14"/>
      <c r="C33" s="14"/>
      <c r="D33" s="14"/>
      <c r="E33" s="14"/>
      <c r="F33" s="14"/>
      <c r="G33" s="5" t="s">
        <v>111</v>
      </c>
      <c r="H33" s="10" t="s">
        <v>117</v>
      </c>
      <c r="I33" s="5"/>
      <c r="J33" s="5"/>
      <c r="K33" s="5"/>
      <c r="L33" s="5"/>
      <c r="M33" s="6"/>
      <c r="N33" s="10" t="s">
        <v>62</v>
      </c>
      <c r="O33" s="10">
        <v>74.2</v>
      </c>
      <c r="P33" s="12">
        <v>133.53333333333333</v>
      </c>
    </row>
    <row r="34" spans="1:16" ht="23.25" customHeight="1">
      <c r="A34" s="14"/>
      <c r="B34" s="14"/>
      <c r="C34" s="14"/>
      <c r="D34" s="14"/>
      <c r="E34" s="14"/>
      <c r="F34" s="14"/>
      <c r="G34" s="5" t="s">
        <v>112</v>
      </c>
      <c r="H34" s="10" t="s">
        <v>118</v>
      </c>
      <c r="I34" s="5"/>
      <c r="J34" s="5"/>
      <c r="K34" s="5"/>
      <c r="L34" s="5"/>
      <c r="M34" s="6"/>
      <c r="N34" s="10" t="s">
        <v>7</v>
      </c>
      <c r="O34" s="10">
        <v>73.3</v>
      </c>
      <c r="P34" s="12">
        <v>132.3</v>
      </c>
    </row>
    <row r="35" spans="1:16" ht="23.25" customHeight="1">
      <c r="A35" s="14"/>
      <c r="B35" s="14"/>
      <c r="C35" s="14"/>
      <c r="D35" s="14"/>
      <c r="E35" s="14"/>
      <c r="F35" s="14"/>
      <c r="G35" s="5" t="s">
        <v>113</v>
      </c>
      <c r="H35" s="10" t="s">
        <v>119</v>
      </c>
      <c r="I35" s="5" t="s">
        <v>4</v>
      </c>
      <c r="J35" s="5">
        <v>586</v>
      </c>
      <c r="K35" s="5">
        <v>19</v>
      </c>
      <c r="L35" s="5">
        <v>79.6</v>
      </c>
      <c r="M35" s="6">
        <f>I35/1.5*0.4+L35*0.6</f>
        <v>74.69333333333333</v>
      </c>
      <c r="N35" s="10" t="s">
        <v>62</v>
      </c>
      <c r="O35" s="10">
        <v>70.2</v>
      </c>
      <c r="P35" s="12">
        <v>129.53333333333333</v>
      </c>
    </row>
    <row r="36" spans="1:16" ht="23.25" customHeight="1">
      <c r="A36" s="15" t="s">
        <v>172</v>
      </c>
      <c r="B36" s="14">
        <v>3</v>
      </c>
      <c r="C36" s="14">
        <v>3</v>
      </c>
      <c r="D36" s="14">
        <v>2</v>
      </c>
      <c r="E36" s="14">
        <v>1</v>
      </c>
      <c r="F36" s="14">
        <v>3</v>
      </c>
      <c r="G36" s="5" t="s">
        <v>173</v>
      </c>
      <c r="H36" s="10" t="s">
        <v>176</v>
      </c>
      <c r="I36" s="5" t="s">
        <v>4</v>
      </c>
      <c r="J36" s="5">
        <v>65</v>
      </c>
      <c r="K36" s="5">
        <v>5</v>
      </c>
      <c r="L36" s="5">
        <v>87.2</v>
      </c>
      <c r="M36" s="6">
        <f aca="true" t="shared" si="0" ref="M36:M50">I36/1.5*0.4+L36*0.6</f>
        <v>79.25333333333333</v>
      </c>
      <c r="N36" s="10" t="s">
        <v>100</v>
      </c>
      <c r="O36" s="10">
        <v>75.4</v>
      </c>
      <c r="P36" s="12">
        <v>128.06666666666666</v>
      </c>
    </row>
    <row r="37" spans="1:16" ht="23.25" customHeight="1">
      <c r="A37" s="14"/>
      <c r="B37" s="14"/>
      <c r="C37" s="14"/>
      <c r="D37" s="14"/>
      <c r="E37" s="14"/>
      <c r="F37" s="14"/>
      <c r="G37" s="5" t="s">
        <v>174</v>
      </c>
      <c r="H37" s="10" t="s">
        <v>177</v>
      </c>
      <c r="I37" s="5"/>
      <c r="J37" s="5"/>
      <c r="K37" s="5"/>
      <c r="L37" s="5"/>
      <c r="M37" s="6"/>
      <c r="N37" s="10" t="s">
        <v>103</v>
      </c>
      <c r="O37" s="10">
        <v>73</v>
      </c>
      <c r="P37" s="12">
        <v>127.33333333333334</v>
      </c>
    </row>
    <row r="38" spans="1:16" ht="23.25" customHeight="1">
      <c r="A38" s="14"/>
      <c r="B38" s="14"/>
      <c r="C38" s="14"/>
      <c r="D38" s="14"/>
      <c r="E38" s="14"/>
      <c r="F38" s="14"/>
      <c r="G38" s="5" t="s">
        <v>175</v>
      </c>
      <c r="H38" s="10" t="s">
        <v>178</v>
      </c>
      <c r="I38" s="5"/>
      <c r="J38" s="5"/>
      <c r="K38" s="5"/>
      <c r="L38" s="5"/>
      <c r="M38" s="6"/>
      <c r="N38" s="10" t="s">
        <v>179</v>
      </c>
      <c r="O38" s="10">
        <v>71.2</v>
      </c>
      <c r="P38" s="12">
        <v>122.86666666666667</v>
      </c>
    </row>
    <row r="39" spans="1:16" ht="23.25" customHeight="1">
      <c r="A39" s="15" t="s">
        <v>162</v>
      </c>
      <c r="B39" s="14">
        <v>1</v>
      </c>
      <c r="C39" s="14">
        <v>3</v>
      </c>
      <c r="D39" s="14"/>
      <c r="E39" s="14">
        <v>1</v>
      </c>
      <c r="F39" s="14">
        <v>3</v>
      </c>
      <c r="G39" s="5" t="s">
        <v>156</v>
      </c>
      <c r="H39" s="10" t="s">
        <v>159</v>
      </c>
      <c r="I39" s="5" t="s">
        <v>16</v>
      </c>
      <c r="J39" s="5">
        <v>82</v>
      </c>
      <c r="K39" s="5">
        <v>11</v>
      </c>
      <c r="L39" s="5">
        <v>84.2</v>
      </c>
      <c r="M39" s="6">
        <f t="shared" si="0"/>
        <v>78.52000000000001</v>
      </c>
      <c r="N39" s="10" t="s">
        <v>9</v>
      </c>
      <c r="O39" s="10">
        <v>74.4</v>
      </c>
      <c r="P39" s="12">
        <v>134.06666666666666</v>
      </c>
    </row>
    <row r="40" spans="1:16" ht="23.25" customHeight="1">
      <c r="A40" s="14"/>
      <c r="B40" s="14"/>
      <c r="C40" s="14"/>
      <c r="D40" s="14"/>
      <c r="E40" s="14"/>
      <c r="F40" s="14"/>
      <c r="G40" s="5" t="s">
        <v>157</v>
      </c>
      <c r="H40" s="10" t="s">
        <v>160</v>
      </c>
      <c r="I40" s="5"/>
      <c r="J40" s="5"/>
      <c r="K40" s="5"/>
      <c r="L40" s="5"/>
      <c r="M40" s="6"/>
      <c r="N40" s="10" t="s">
        <v>7</v>
      </c>
      <c r="O40" s="10">
        <v>73.2</v>
      </c>
      <c r="P40" s="12">
        <v>132.2</v>
      </c>
    </row>
    <row r="41" spans="1:16" ht="23.25" customHeight="1">
      <c r="A41" s="14"/>
      <c r="B41" s="14"/>
      <c r="C41" s="14"/>
      <c r="D41" s="14"/>
      <c r="E41" s="14"/>
      <c r="F41" s="14"/>
      <c r="G41" s="5" t="s">
        <v>158</v>
      </c>
      <c r="H41" s="10" t="s">
        <v>161</v>
      </c>
      <c r="I41" s="5"/>
      <c r="J41" s="5"/>
      <c r="K41" s="5"/>
      <c r="L41" s="5"/>
      <c r="M41" s="6"/>
      <c r="N41" s="10" t="s">
        <v>101</v>
      </c>
      <c r="O41" s="10">
        <v>70.2</v>
      </c>
      <c r="P41" s="12">
        <v>126.86666666666667</v>
      </c>
    </row>
    <row r="42" spans="1:16" ht="23.25" customHeight="1">
      <c r="A42" s="15" t="s">
        <v>163</v>
      </c>
      <c r="B42" s="14">
        <v>1</v>
      </c>
      <c r="C42" s="14">
        <v>3</v>
      </c>
      <c r="D42" s="14"/>
      <c r="E42" s="14">
        <v>1</v>
      </c>
      <c r="F42" s="14">
        <v>3</v>
      </c>
      <c r="G42" s="5" t="s">
        <v>164</v>
      </c>
      <c r="H42" s="10" t="s">
        <v>167</v>
      </c>
      <c r="I42" s="5" t="s">
        <v>11</v>
      </c>
      <c r="J42" s="5">
        <v>7</v>
      </c>
      <c r="K42" s="5">
        <v>2</v>
      </c>
      <c r="L42" s="5">
        <v>83.6</v>
      </c>
      <c r="M42" s="6">
        <f t="shared" si="0"/>
        <v>75.89333333333333</v>
      </c>
      <c r="N42" s="10" t="s">
        <v>170</v>
      </c>
      <c r="O42" s="10">
        <v>82.2</v>
      </c>
      <c r="P42" s="12">
        <v>143.53333333333333</v>
      </c>
    </row>
    <row r="43" spans="1:16" ht="23.25" customHeight="1">
      <c r="A43" s="14"/>
      <c r="B43" s="14"/>
      <c r="C43" s="14"/>
      <c r="D43" s="14"/>
      <c r="E43" s="14"/>
      <c r="F43" s="14"/>
      <c r="G43" s="5" t="s">
        <v>165</v>
      </c>
      <c r="H43" s="10" t="s">
        <v>168</v>
      </c>
      <c r="I43" s="5"/>
      <c r="J43" s="5"/>
      <c r="K43" s="5"/>
      <c r="L43" s="5"/>
      <c r="M43" s="6"/>
      <c r="N43" s="10" t="s">
        <v>62</v>
      </c>
      <c r="O43" s="10">
        <v>73.4</v>
      </c>
      <c r="P43" s="12">
        <v>132.73333333333335</v>
      </c>
    </row>
    <row r="44" spans="1:16" ht="23.25" customHeight="1">
      <c r="A44" s="14"/>
      <c r="B44" s="14"/>
      <c r="C44" s="14"/>
      <c r="D44" s="14"/>
      <c r="E44" s="14"/>
      <c r="F44" s="14"/>
      <c r="G44" s="5" t="s">
        <v>166</v>
      </c>
      <c r="H44" s="10" t="s">
        <v>169</v>
      </c>
      <c r="I44" s="5"/>
      <c r="J44" s="5"/>
      <c r="K44" s="5"/>
      <c r="L44" s="5"/>
      <c r="M44" s="6"/>
      <c r="N44" s="10" t="s">
        <v>9</v>
      </c>
      <c r="O44" s="10">
        <v>71</v>
      </c>
      <c r="P44" s="12">
        <v>130.66666666666666</v>
      </c>
    </row>
    <row r="45" spans="1:16" ht="23.25" customHeight="1">
      <c r="A45" s="15" t="s">
        <v>155</v>
      </c>
      <c r="B45" s="14">
        <v>4</v>
      </c>
      <c r="C45" s="14">
        <v>7</v>
      </c>
      <c r="D45" s="14">
        <v>1</v>
      </c>
      <c r="E45" s="14">
        <v>3</v>
      </c>
      <c r="F45" s="14">
        <v>5</v>
      </c>
      <c r="G45" s="5" t="s">
        <v>122</v>
      </c>
      <c r="H45" s="10" t="s">
        <v>127</v>
      </c>
      <c r="I45" s="5" t="s">
        <v>19</v>
      </c>
      <c r="J45" s="5">
        <v>184</v>
      </c>
      <c r="K45" s="5">
        <v>15</v>
      </c>
      <c r="L45" s="5">
        <v>78.2</v>
      </c>
      <c r="M45" s="6">
        <f t="shared" si="0"/>
        <v>74.38666666666667</v>
      </c>
      <c r="N45" s="10" t="s">
        <v>10</v>
      </c>
      <c r="O45" s="10">
        <v>70.6</v>
      </c>
      <c r="P45" s="12">
        <v>136.26666666666665</v>
      </c>
    </row>
    <row r="46" spans="1:16" ht="23.25" customHeight="1">
      <c r="A46" s="14"/>
      <c r="B46" s="14"/>
      <c r="C46" s="14"/>
      <c r="D46" s="14"/>
      <c r="E46" s="14"/>
      <c r="F46" s="14"/>
      <c r="G46" s="5" t="s">
        <v>123</v>
      </c>
      <c r="H46" s="10" t="s">
        <v>128</v>
      </c>
      <c r="I46" s="5"/>
      <c r="J46" s="5"/>
      <c r="K46" s="5"/>
      <c r="L46" s="5"/>
      <c r="M46" s="6"/>
      <c r="N46" s="10" t="s">
        <v>12</v>
      </c>
      <c r="O46" s="10">
        <v>71.6</v>
      </c>
      <c r="P46" s="12">
        <v>132.6</v>
      </c>
    </row>
    <row r="47" spans="1:16" ht="23.25" customHeight="1">
      <c r="A47" s="14"/>
      <c r="B47" s="14"/>
      <c r="C47" s="14"/>
      <c r="D47" s="14"/>
      <c r="E47" s="14"/>
      <c r="F47" s="14"/>
      <c r="G47" s="5" t="s">
        <v>124</v>
      </c>
      <c r="H47" s="10" t="s">
        <v>129</v>
      </c>
      <c r="I47" s="5"/>
      <c r="J47" s="5"/>
      <c r="K47" s="5"/>
      <c r="L47" s="5"/>
      <c r="M47" s="6"/>
      <c r="N47" s="10" t="s">
        <v>51</v>
      </c>
      <c r="O47" s="10">
        <v>77.2</v>
      </c>
      <c r="P47" s="12">
        <v>131.2</v>
      </c>
    </row>
    <row r="48" spans="1:16" ht="23.25" customHeight="1">
      <c r="A48" s="14"/>
      <c r="B48" s="14"/>
      <c r="C48" s="14"/>
      <c r="D48" s="14"/>
      <c r="E48" s="14"/>
      <c r="F48" s="14"/>
      <c r="G48" s="5" t="s">
        <v>125</v>
      </c>
      <c r="H48" s="10" t="s">
        <v>130</v>
      </c>
      <c r="I48" s="5" t="s">
        <v>20</v>
      </c>
      <c r="J48" s="5">
        <v>185</v>
      </c>
      <c r="K48" s="5">
        <v>11</v>
      </c>
      <c r="L48" s="5">
        <v>77</v>
      </c>
      <c r="M48" s="6">
        <f t="shared" si="0"/>
        <v>71.66666666666666</v>
      </c>
      <c r="N48" s="10" t="s">
        <v>132</v>
      </c>
      <c r="O48" s="10">
        <v>73.6</v>
      </c>
      <c r="P48" s="12">
        <v>125.93333333333334</v>
      </c>
    </row>
    <row r="49" spans="1:16" ht="23.25" customHeight="1">
      <c r="A49" s="14"/>
      <c r="B49" s="14"/>
      <c r="C49" s="14"/>
      <c r="D49" s="14"/>
      <c r="E49" s="14"/>
      <c r="F49" s="14"/>
      <c r="G49" s="5" t="s">
        <v>126</v>
      </c>
      <c r="H49" s="10" t="s">
        <v>131</v>
      </c>
      <c r="I49" s="5" t="s">
        <v>7</v>
      </c>
      <c r="J49" s="5">
        <v>191</v>
      </c>
      <c r="K49" s="5">
        <v>17</v>
      </c>
      <c r="L49" s="5">
        <v>77.8</v>
      </c>
      <c r="M49" s="6">
        <f t="shared" si="0"/>
        <v>70.28</v>
      </c>
      <c r="N49" s="10" t="s">
        <v>133</v>
      </c>
      <c r="O49" s="10">
        <v>70.8</v>
      </c>
      <c r="P49" s="12">
        <v>125.46666666666667</v>
      </c>
    </row>
    <row r="50" spans="1:16" ht="23.25" customHeight="1">
      <c r="A50" s="15" t="s">
        <v>171</v>
      </c>
      <c r="B50" s="14">
        <v>1</v>
      </c>
      <c r="C50" s="14">
        <v>3</v>
      </c>
      <c r="D50" s="14"/>
      <c r="E50" s="14">
        <v>1</v>
      </c>
      <c r="F50" s="14">
        <v>3</v>
      </c>
      <c r="G50" s="5" t="s">
        <v>180</v>
      </c>
      <c r="H50" s="10" t="s">
        <v>183</v>
      </c>
      <c r="I50" s="5" t="s">
        <v>15</v>
      </c>
      <c r="J50" s="5">
        <v>197</v>
      </c>
      <c r="K50" s="5">
        <v>5</v>
      </c>
      <c r="L50" s="5">
        <v>75.4</v>
      </c>
      <c r="M50" s="6">
        <f t="shared" si="0"/>
        <v>71.64</v>
      </c>
      <c r="N50" s="10" t="s">
        <v>62</v>
      </c>
      <c r="O50" s="10">
        <v>78.4</v>
      </c>
      <c r="P50" s="12">
        <v>137.73333333333335</v>
      </c>
    </row>
    <row r="51" spans="1:16" ht="23.25" customHeight="1">
      <c r="A51" s="14"/>
      <c r="B51" s="14"/>
      <c r="C51" s="14"/>
      <c r="D51" s="14"/>
      <c r="E51" s="14"/>
      <c r="F51" s="14"/>
      <c r="G51" s="5" t="s">
        <v>181</v>
      </c>
      <c r="H51" s="10" t="s">
        <v>184</v>
      </c>
      <c r="I51" s="5"/>
      <c r="J51" s="5"/>
      <c r="K51" s="5"/>
      <c r="L51" s="5"/>
      <c r="M51" s="6"/>
      <c r="N51" s="10" t="s">
        <v>186</v>
      </c>
      <c r="O51" s="10">
        <v>72</v>
      </c>
      <c r="P51" s="12">
        <v>135</v>
      </c>
    </row>
    <row r="52" spans="1:16" ht="23.25" customHeight="1">
      <c r="A52" s="14"/>
      <c r="B52" s="14"/>
      <c r="C52" s="14"/>
      <c r="D52" s="14"/>
      <c r="E52" s="14"/>
      <c r="F52" s="14"/>
      <c r="G52" s="5" t="s">
        <v>182</v>
      </c>
      <c r="H52" s="10" t="s">
        <v>185</v>
      </c>
      <c r="I52" s="5"/>
      <c r="J52" s="5"/>
      <c r="K52" s="5"/>
      <c r="L52" s="5"/>
      <c r="M52" s="6"/>
      <c r="N52" s="10" t="s">
        <v>62</v>
      </c>
      <c r="O52" s="10">
        <v>71.4</v>
      </c>
      <c r="P52" s="12">
        <v>130.73333333333335</v>
      </c>
    </row>
    <row r="53" spans="1:16" ht="23.25" customHeight="1">
      <c r="A53" s="15" t="s">
        <v>147</v>
      </c>
      <c r="B53" s="14">
        <v>2</v>
      </c>
      <c r="C53" s="14">
        <v>5</v>
      </c>
      <c r="D53" s="14"/>
      <c r="E53" s="14">
        <v>2</v>
      </c>
      <c r="F53" s="14">
        <v>5</v>
      </c>
      <c r="G53" s="5" t="s">
        <v>134</v>
      </c>
      <c r="H53" s="10" t="s">
        <v>139</v>
      </c>
      <c r="I53" s="5" t="s">
        <v>18</v>
      </c>
      <c r="J53" s="5">
        <v>489</v>
      </c>
      <c r="K53" s="5">
        <v>8</v>
      </c>
      <c r="L53" s="5">
        <v>81</v>
      </c>
      <c r="M53" s="6">
        <f>I53/1.5*0.4+L53*0.6</f>
        <v>75.4</v>
      </c>
      <c r="N53" s="10" t="s">
        <v>11</v>
      </c>
      <c r="O53" s="10">
        <v>77.6</v>
      </c>
      <c r="P53" s="12">
        <v>141.93333333333334</v>
      </c>
    </row>
    <row r="54" spans="1:16" ht="23.25" customHeight="1">
      <c r="A54" s="14"/>
      <c r="B54" s="14"/>
      <c r="C54" s="14"/>
      <c r="D54" s="14"/>
      <c r="E54" s="14"/>
      <c r="F54" s="14"/>
      <c r="G54" s="5" t="s">
        <v>135</v>
      </c>
      <c r="H54" s="10" t="s">
        <v>140</v>
      </c>
      <c r="I54" s="5"/>
      <c r="J54" s="5"/>
      <c r="K54" s="5"/>
      <c r="L54" s="5"/>
      <c r="M54" s="6"/>
      <c r="N54" s="10" t="s">
        <v>144</v>
      </c>
      <c r="O54" s="10">
        <v>80.6</v>
      </c>
      <c r="P54" s="12">
        <v>139.26666666666665</v>
      </c>
    </row>
    <row r="55" spans="1:16" ht="23.25" customHeight="1">
      <c r="A55" s="14"/>
      <c r="B55" s="14"/>
      <c r="C55" s="14"/>
      <c r="D55" s="14"/>
      <c r="E55" s="14"/>
      <c r="F55" s="14"/>
      <c r="G55" s="5" t="s">
        <v>136</v>
      </c>
      <c r="H55" s="10" t="s">
        <v>141</v>
      </c>
      <c r="I55" s="5"/>
      <c r="J55" s="5"/>
      <c r="K55" s="5"/>
      <c r="L55" s="5"/>
      <c r="M55" s="6"/>
      <c r="N55" s="10" t="s">
        <v>145</v>
      </c>
      <c r="O55" s="10">
        <v>76.8</v>
      </c>
      <c r="P55" s="12">
        <v>133.8</v>
      </c>
    </row>
    <row r="56" spans="1:16" ht="23.25" customHeight="1">
      <c r="A56" s="14"/>
      <c r="B56" s="14"/>
      <c r="C56" s="14"/>
      <c r="D56" s="14"/>
      <c r="E56" s="14"/>
      <c r="F56" s="14"/>
      <c r="G56" s="5" t="s">
        <v>137</v>
      </c>
      <c r="H56" s="10" t="s">
        <v>142</v>
      </c>
      <c r="I56" s="5"/>
      <c r="J56" s="5"/>
      <c r="K56" s="5"/>
      <c r="L56" s="5"/>
      <c r="M56" s="6"/>
      <c r="N56" s="10" t="s">
        <v>146</v>
      </c>
      <c r="O56" s="10">
        <v>71.6</v>
      </c>
      <c r="P56" s="12">
        <v>127.93333333333334</v>
      </c>
    </row>
    <row r="57" spans="1:16" ht="23.25" customHeight="1">
      <c r="A57" s="14"/>
      <c r="B57" s="14"/>
      <c r="C57" s="14"/>
      <c r="D57" s="14"/>
      <c r="E57" s="14"/>
      <c r="F57" s="14"/>
      <c r="G57" s="5" t="s">
        <v>138</v>
      </c>
      <c r="H57" s="10" t="s">
        <v>143</v>
      </c>
      <c r="I57" s="5" t="s">
        <v>10</v>
      </c>
      <c r="J57" s="5">
        <v>490</v>
      </c>
      <c r="K57" s="5">
        <v>9</v>
      </c>
      <c r="L57" s="5">
        <v>80.8</v>
      </c>
      <c r="M57" s="6">
        <f>I57/1.5*0.4+L57*0.6</f>
        <v>74.74666666666667</v>
      </c>
      <c r="N57" s="10" t="s">
        <v>64</v>
      </c>
      <c r="O57" s="10">
        <v>72.4</v>
      </c>
      <c r="P57" s="12">
        <v>123.73333333333335</v>
      </c>
    </row>
    <row r="58" spans="1:16" ht="23.25" customHeight="1">
      <c r="A58" s="15" t="s">
        <v>148</v>
      </c>
      <c r="B58" s="14">
        <v>1</v>
      </c>
      <c r="C58" s="14">
        <v>3</v>
      </c>
      <c r="D58" s="14"/>
      <c r="E58" s="14">
        <v>1</v>
      </c>
      <c r="F58" s="14">
        <v>3</v>
      </c>
      <c r="G58" s="5" t="s">
        <v>149</v>
      </c>
      <c r="H58" s="10" t="s">
        <v>152</v>
      </c>
      <c r="I58" s="5"/>
      <c r="J58" s="5"/>
      <c r="K58" s="5"/>
      <c r="L58" s="5"/>
      <c r="M58" s="6"/>
      <c r="N58" s="10" t="s">
        <v>6</v>
      </c>
      <c r="O58" s="10">
        <v>75.8</v>
      </c>
      <c r="P58" s="12">
        <v>136.46666666666667</v>
      </c>
    </row>
    <row r="59" spans="1:16" ht="23.25" customHeight="1">
      <c r="A59" s="14"/>
      <c r="B59" s="14"/>
      <c r="C59" s="14"/>
      <c r="D59" s="14"/>
      <c r="E59" s="14"/>
      <c r="F59" s="14"/>
      <c r="G59" s="5" t="s">
        <v>150</v>
      </c>
      <c r="H59" s="10" t="s">
        <v>153</v>
      </c>
      <c r="I59" s="5"/>
      <c r="J59" s="5"/>
      <c r="K59" s="5"/>
      <c r="L59" s="5"/>
      <c r="M59" s="6"/>
      <c r="N59" s="10" t="s">
        <v>146</v>
      </c>
      <c r="O59" s="10">
        <v>76.4</v>
      </c>
      <c r="P59" s="12">
        <v>132.73333333333335</v>
      </c>
    </row>
    <row r="60" spans="1:16" ht="23.25" customHeight="1">
      <c r="A60" s="14"/>
      <c r="B60" s="14"/>
      <c r="C60" s="14"/>
      <c r="D60" s="14"/>
      <c r="E60" s="14"/>
      <c r="F60" s="14"/>
      <c r="G60" s="5" t="s">
        <v>151</v>
      </c>
      <c r="H60" s="10" t="s">
        <v>154</v>
      </c>
      <c r="I60" s="5" t="s">
        <v>6</v>
      </c>
      <c r="J60" s="5">
        <v>501</v>
      </c>
      <c r="K60" s="5">
        <v>1</v>
      </c>
      <c r="L60" s="5">
        <v>78.4</v>
      </c>
      <c r="M60" s="6">
        <f>I60/1.5*0.4+L60*0.6</f>
        <v>71.30666666666667</v>
      </c>
      <c r="N60" s="10" t="s">
        <v>102</v>
      </c>
      <c r="O60" s="10">
        <v>70.6</v>
      </c>
      <c r="P60" s="12">
        <v>125.93333333333334</v>
      </c>
    </row>
  </sheetData>
  <sheetProtection/>
  <autoFilter ref="A3:M60"/>
  <mergeCells count="85">
    <mergeCell ref="A26:A29"/>
    <mergeCell ref="A23:A25"/>
    <mergeCell ref="B23:B25"/>
    <mergeCell ref="C23:C25"/>
    <mergeCell ref="C26:C29"/>
    <mergeCell ref="D42:D44"/>
    <mergeCell ref="E42:E44"/>
    <mergeCell ref="F42:F44"/>
    <mergeCell ref="E58:E60"/>
    <mergeCell ref="F58:F60"/>
    <mergeCell ref="F45:F49"/>
    <mergeCell ref="F53:F57"/>
    <mergeCell ref="D50:D52"/>
    <mergeCell ref="A39:A41"/>
    <mergeCell ref="B39:B41"/>
    <mergeCell ref="C39:C41"/>
    <mergeCell ref="D39:D41"/>
    <mergeCell ref="E39:E41"/>
    <mergeCell ref="F39:F41"/>
    <mergeCell ref="B42:B44"/>
    <mergeCell ref="A58:A60"/>
    <mergeCell ref="B58:B60"/>
    <mergeCell ref="C58:C60"/>
    <mergeCell ref="D58:D60"/>
    <mergeCell ref="A45:A49"/>
    <mergeCell ref="A53:A57"/>
    <mergeCell ref="A50:A52"/>
    <mergeCell ref="B50:B52"/>
    <mergeCell ref="C42:C44"/>
    <mergeCell ref="F50:F52"/>
    <mergeCell ref="A30:A35"/>
    <mergeCell ref="F30:F35"/>
    <mergeCell ref="A36:A38"/>
    <mergeCell ref="B36:B38"/>
    <mergeCell ref="C36:C38"/>
    <mergeCell ref="D36:D38"/>
    <mergeCell ref="E36:E38"/>
    <mergeCell ref="F36:F38"/>
    <mergeCell ref="A42:A44"/>
    <mergeCell ref="F18:F22"/>
    <mergeCell ref="A18:A22"/>
    <mergeCell ref="D23:D25"/>
    <mergeCell ref="E23:E25"/>
    <mergeCell ref="F13:F17"/>
    <mergeCell ref="A13:A17"/>
    <mergeCell ref="B18:B22"/>
    <mergeCell ref="C18:C22"/>
    <mergeCell ref="D18:D22"/>
    <mergeCell ref="E18:E22"/>
    <mergeCell ref="A2:P2"/>
    <mergeCell ref="A10:A12"/>
    <mergeCell ref="B10:B12"/>
    <mergeCell ref="C10:C12"/>
    <mergeCell ref="D10:D12"/>
    <mergeCell ref="E10:E12"/>
    <mergeCell ref="F10:F12"/>
    <mergeCell ref="C4:C9"/>
    <mergeCell ref="D4:D9"/>
    <mergeCell ref="E4:E9"/>
    <mergeCell ref="B4:B9"/>
    <mergeCell ref="F4:F9"/>
    <mergeCell ref="A4:A9"/>
    <mergeCell ref="B13:B17"/>
    <mergeCell ref="C13:C17"/>
    <mergeCell ref="D13:D17"/>
    <mergeCell ref="E13:E17"/>
    <mergeCell ref="F23:F25"/>
    <mergeCell ref="F26:F29"/>
    <mergeCell ref="E26:E29"/>
    <mergeCell ref="D26:D29"/>
    <mergeCell ref="B30:B35"/>
    <mergeCell ref="C30:C35"/>
    <mergeCell ref="D30:D35"/>
    <mergeCell ref="E30:E35"/>
    <mergeCell ref="B26:B29"/>
    <mergeCell ref="B45:B49"/>
    <mergeCell ref="C45:C49"/>
    <mergeCell ref="D45:D49"/>
    <mergeCell ref="E45:E49"/>
    <mergeCell ref="B53:B57"/>
    <mergeCell ref="C53:C57"/>
    <mergeCell ref="D53:D57"/>
    <mergeCell ref="E53:E57"/>
    <mergeCell ref="E50:E52"/>
    <mergeCell ref="C50:C52"/>
  </mergeCells>
  <printOptions/>
  <pageMargins left="0.82" right="0.66" top="1.37" bottom="0.8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zzb01</dc:creator>
  <cp:keywords/>
  <dc:description/>
  <cp:lastModifiedBy>桑三博客</cp:lastModifiedBy>
  <cp:lastPrinted>2016-05-23T02:30:36Z</cp:lastPrinted>
  <dcterms:created xsi:type="dcterms:W3CDTF">2015-05-23T07:21:00Z</dcterms:created>
  <dcterms:modified xsi:type="dcterms:W3CDTF">2016-05-23T09:56:34Z</dcterms:modified>
  <cp:category/>
  <cp:version/>
  <cp:contentType/>
  <cp:contentStatus/>
</cp:coreProperties>
</file>